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/>
  <bookViews>
    <workbookView xWindow="-690" yWindow="570" windowWidth="18750" windowHeight="10665" tabRatio="500"/>
  </bookViews>
  <sheets>
    <sheet name="Sheet1" sheetId="1" r:id="rId1"/>
  </sheet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15" i="1" l="1"/>
  <c r="E15" i="1"/>
  <c r="H14" i="1"/>
  <c r="E14" i="1"/>
  <c r="H13" i="1"/>
  <c r="E9" i="1"/>
  <c r="E13" i="1"/>
  <c r="H12" i="1"/>
  <c r="E12" i="1"/>
  <c r="H11" i="1"/>
  <c r="E11" i="1"/>
  <c r="H10" i="1"/>
  <c r="H9" i="1"/>
  <c r="E10" i="1"/>
  <c r="H8" i="1"/>
  <c r="E8" i="1"/>
</calcChain>
</file>

<file path=xl/sharedStrings.xml><?xml version="1.0" encoding="utf-8"?>
<sst xmlns="http://schemas.openxmlformats.org/spreadsheetml/2006/main" count="54" uniqueCount="24">
  <si>
    <t xml:space="preserve">Sabbatical taken in: </t>
  </si>
  <si>
    <t>Third 7-year period</t>
  </si>
  <si>
    <t>Second 7-year period</t>
  </si>
  <si>
    <t>First 7-year period following tenure:</t>
  </si>
  <si>
    <t>Fourth 7-year period</t>
  </si>
  <si>
    <t>Fifth 7-year period</t>
  </si>
  <si>
    <t>Sixth 7-year period</t>
  </si>
  <si>
    <t>Seventh 7-year period</t>
  </si>
  <si>
    <t>Eighth 7-year period</t>
  </si>
  <si>
    <t>to</t>
  </si>
  <si>
    <t>Fall</t>
  </si>
  <si>
    <t>Spring</t>
  </si>
  <si>
    <t>Year you received tenure at Muhlenberg:</t>
  </si>
  <si>
    <t>Notes:</t>
  </si>
  <si>
    <t>3) The number of years at Muhlenberg before the granting of tenure is irrelevant to this calculation.</t>
  </si>
  <si>
    <t>If you have not yet taken a sabbatical in the current 7-year period, then you are eligible for sabbatical. If you are in the last year of a 7-year period, you can apply for next year.</t>
  </si>
  <si>
    <t xml:space="preserve">Name: </t>
  </si>
  <si>
    <t xml:space="preserve">(DO NOT GUESS OR ESTIMATE. Tenure annoucements are typically made in January/February, and faculty begin their new contracts in August of the same calendar year.) </t>
  </si>
  <si>
    <t>1) There is absolutely no requirement that sabbaticals be 7 years apart.</t>
  </si>
  <si>
    <t xml:space="preserve">2) Sabbatical elibility is not affected by the Hoffman or Class of '32 Fellowships. However, sabbaticals and fellowships generally cannot be back to back. </t>
  </si>
  <si>
    <t>If you are using this sheet to apply for a sabbatical, it is not necessary to fill in every sabbatical taken in your career. The last 10 years is enough.</t>
  </si>
  <si>
    <t xml:space="preserve"> </t>
  </si>
  <si>
    <t xml:space="preserve">In the original sabbatical worksheet, starting with the 5th 7-year cycle, sabbaticals were being incorrectly calculated. </t>
  </si>
  <si>
    <t>Muhlenberg College Sabbatical Worksheet (revised)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</si>
</sst>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20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</borders>
  <cellStyleXfs count="11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11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3" fillId="0" borderId="1" xfId="0" applyFont="1" applyBorder="1"/>
    <xf numFmtId="0" fontId="0" fillId="0" borderId="0" xfId="0" applyBorder="1"/>
    <xf numFmtId="0" fontId="0" fillId="0" borderId="2" xfId="0" applyBorder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 applyAlignment="1">
      <alignment horizontal="center" wrapText="1"/>
    </xf>
  </cellXfs>
  <cellStyles count="11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215900</xdr:colOff>
      <xdr:row>0</xdr:row>
      <xdr:rowOff>177800</xdr:rowOff>
    </xdr:from>
    <xdr:ext cx="184666" cy="261610"/>
    <xdr:sp macro="" textlink="">
      <xdr:nvSpPr>
        <xdr:cNvPr id="2" name="TextBox 1"/>
        <xdr:cNvSpPr txBox="1"/>
      </xdr:nvSpPr>
      <xdr:spPr>
        <a:xfrm>
          <a:off x="5994400" y="177800"/>
          <a:ext cx="184666" cy="2616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4"/>
  <sheetViews>
    <sheetView tabSelected="1" workbookViewId="0">
      <selection activeCell="J29" sqref="J29"/>
    </sheetView>
  </sheetViews>
  <sheetFormatPr defaultColWidth="11" defaultRowHeight="15.75" x14ac:dyDescent="0.25"/>
  <cols>
    <col min="10" max="10" width="16.875" customWidth="1"/>
    <col min="12" max="12" width="38.375" customWidth="1"/>
  </cols>
  <sheetData>
    <row r="1" spans="1:12" ht="26.25" x14ac:dyDescent="0.4">
      <c r="A1" s="7" t="s">
        <v>23</v>
      </c>
    </row>
    <row r="3" spans="1:12" ht="23.25" x14ac:dyDescent="0.35">
      <c r="A3" s="1" t="s">
        <v>16</v>
      </c>
      <c r="B3" s="5"/>
      <c r="C3" s="5"/>
      <c r="D3" s="5"/>
      <c r="E3" s="5"/>
      <c r="F3" s="5"/>
      <c r="G3" s="5"/>
    </row>
    <row r="4" spans="1:12" ht="9" customHeight="1" thickBot="1" x14ac:dyDescent="0.4">
      <c r="A4" s="1"/>
      <c r="B4" s="5"/>
      <c r="C4" s="5"/>
      <c r="D4" s="5"/>
      <c r="E4" s="5"/>
      <c r="F4" s="6"/>
      <c r="G4" s="5"/>
    </row>
    <row r="5" spans="1:12" ht="24" thickBot="1" x14ac:dyDescent="0.4">
      <c r="A5" s="1" t="s">
        <v>12</v>
      </c>
      <c r="B5" s="2"/>
      <c r="C5" s="2"/>
      <c r="D5" s="2"/>
      <c r="E5" s="2"/>
      <c r="F5" s="4">
        <v>1999</v>
      </c>
      <c r="G5" s="2"/>
      <c r="H5" s="2"/>
      <c r="I5" s="2"/>
      <c r="J5" s="2"/>
      <c r="K5" s="2"/>
      <c r="L5" s="2"/>
    </row>
    <row r="6" spans="1:12" ht="23.25" x14ac:dyDescent="0.35">
      <c r="A6" s="3" t="s">
        <v>17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</row>
    <row r="8" spans="1:12" x14ac:dyDescent="0.25">
      <c r="A8" t="s">
        <v>3</v>
      </c>
      <c r="D8" t="s">
        <v>10</v>
      </c>
      <c r="E8">
        <f>F5</f>
        <v>1999</v>
      </c>
      <c r="F8" t="s">
        <v>9</v>
      </c>
      <c r="G8" t="s">
        <v>11</v>
      </c>
      <c r="H8">
        <f>F5+7</f>
        <v>2006</v>
      </c>
      <c r="J8" t="s">
        <v>0</v>
      </c>
    </row>
    <row r="9" spans="1:12" x14ac:dyDescent="0.25">
      <c r="A9" t="s">
        <v>2</v>
      </c>
      <c r="D9" t="s">
        <v>10</v>
      </c>
      <c r="E9">
        <f>F5+7</f>
        <v>2006</v>
      </c>
      <c r="F9" t="s">
        <v>9</v>
      </c>
      <c r="G9" t="s">
        <v>11</v>
      </c>
      <c r="H9">
        <f>F5+14</f>
        <v>2013</v>
      </c>
      <c r="J9" t="s">
        <v>0</v>
      </c>
      <c r="K9" t="s">
        <v>21</v>
      </c>
    </row>
    <row r="10" spans="1:12" x14ac:dyDescent="0.25">
      <c r="A10" t="s">
        <v>1</v>
      </c>
      <c r="D10" t="s">
        <v>10</v>
      </c>
      <c r="E10">
        <f>F5+14</f>
        <v>2013</v>
      </c>
      <c r="F10" t="s">
        <v>9</v>
      </c>
      <c r="G10" t="s">
        <v>11</v>
      </c>
      <c r="H10">
        <f>F5+21</f>
        <v>2020</v>
      </c>
      <c r="J10" t="s">
        <v>0</v>
      </c>
      <c r="K10" t="s">
        <v>21</v>
      </c>
    </row>
    <row r="11" spans="1:12" x14ac:dyDescent="0.25">
      <c r="A11" t="s">
        <v>4</v>
      </c>
      <c r="D11" t="s">
        <v>10</v>
      </c>
      <c r="E11">
        <f>F5+21</f>
        <v>2020</v>
      </c>
      <c r="F11" t="s">
        <v>9</v>
      </c>
      <c r="G11" t="s">
        <v>11</v>
      </c>
      <c r="H11">
        <f>F5+28</f>
        <v>2027</v>
      </c>
      <c r="J11" t="s">
        <v>0</v>
      </c>
      <c r="K11" t="s">
        <v>21</v>
      </c>
    </row>
    <row r="12" spans="1:12" x14ac:dyDescent="0.25">
      <c r="A12" s="9" t="s">
        <v>5</v>
      </c>
      <c r="B12" s="9"/>
      <c r="C12" s="9"/>
      <c r="D12" s="9" t="s">
        <v>10</v>
      </c>
      <c r="E12" s="9">
        <f>F5+28</f>
        <v>2027</v>
      </c>
      <c r="F12" s="9" t="s">
        <v>9</v>
      </c>
      <c r="G12" s="9" t="s">
        <v>11</v>
      </c>
      <c r="H12" s="9">
        <f>F5+35</f>
        <v>2034</v>
      </c>
      <c r="I12" s="9"/>
      <c r="J12" s="9" t="s">
        <v>0</v>
      </c>
      <c r="L12" s="10" t="s">
        <v>22</v>
      </c>
    </row>
    <row r="13" spans="1:12" x14ac:dyDescent="0.25">
      <c r="A13" t="s">
        <v>6</v>
      </c>
      <c r="D13" t="s">
        <v>10</v>
      </c>
      <c r="E13">
        <f>F5+35</f>
        <v>2034</v>
      </c>
      <c r="F13" t="s">
        <v>9</v>
      </c>
      <c r="G13" t="s">
        <v>11</v>
      </c>
      <c r="H13">
        <f>F5+42</f>
        <v>2041</v>
      </c>
      <c r="J13" t="s">
        <v>0</v>
      </c>
      <c r="L13" s="10"/>
    </row>
    <row r="14" spans="1:12" x14ac:dyDescent="0.25">
      <c r="A14" t="s">
        <v>7</v>
      </c>
      <c r="D14" t="s">
        <v>10</v>
      </c>
      <c r="E14">
        <f>F5+42</f>
        <v>2041</v>
      </c>
      <c r="F14" t="s">
        <v>9</v>
      </c>
      <c r="G14" t="s">
        <v>11</v>
      </c>
      <c r="H14">
        <f>F5+49</f>
        <v>2048</v>
      </c>
      <c r="J14" t="s">
        <v>0</v>
      </c>
      <c r="L14" s="10"/>
    </row>
    <row r="15" spans="1:12" x14ac:dyDescent="0.25">
      <c r="A15" t="s">
        <v>8</v>
      </c>
      <c r="D15" t="s">
        <v>10</v>
      </c>
      <c r="E15">
        <f>F5+49</f>
        <v>2048</v>
      </c>
      <c r="F15" t="s">
        <v>9</v>
      </c>
      <c r="G15" t="s">
        <v>11</v>
      </c>
      <c r="H15">
        <f>F5+56</f>
        <v>2055</v>
      </c>
      <c r="J15" t="s">
        <v>0</v>
      </c>
    </row>
    <row r="17" spans="1:1" x14ac:dyDescent="0.25">
      <c r="A17" t="s">
        <v>15</v>
      </c>
    </row>
    <row r="19" spans="1:1" x14ac:dyDescent="0.25">
      <c r="A19" t="s">
        <v>20</v>
      </c>
    </row>
    <row r="21" spans="1:1" x14ac:dyDescent="0.25">
      <c r="A21" t="s">
        <v>13</v>
      </c>
    </row>
    <row r="22" spans="1:1" x14ac:dyDescent="0.25">
      <c r="A22" s="8" t="s">
        <v>18</v>
      </c>
    </row>
    <row r="23" spans="1:1" x14ac:dyDescent="0.25">
      <c r="A23" t="s">
        <v>19</v>
      </c>
    </row>
    <row r="24" spans="1:1" x14ac:dyDescent="0.25">
      <c r="A24" t="s">
        <v>14</v>
      </c>
    </row>
  </sheetData>
  <mergeCells count="1">
    <mergeCell ref="L12:L14"/>
  </mergeCells>
  <phoneticPr fontId="6" type="noConversion"/>
  <pageMargins left="0.75" right="0.75" top="1" bottom="1" header="0.5" footer="0.5"/>
  <pageSetup scale="88" orientation="landscape" horizontalDpi="4294967292" verticalDpi="4294967292" r:id="rId1"/>
  <drawing r:id="rId2"/>
  <extLst>
    <ext xmlns:mx="http://schemas.microsoft.com/office/mac/excel/2008/main" uri="{64002731-A6B0-56B0-2670-7721B7C09600}">
      <mx:PLV Mode="0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Muhlenberg College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McEwan</dc:creator>
  <cp:lastModifiedBy>Sherri</cp:lastModifiedBy>
  <cp:lastPrinted>2019-10-11T13:40:42Z</cp:lastPrinted>
  <dcterms:created xsi:type="dcterms:W3CDTF">2017-12-08T18:33:14Z</dcterms:created>
  <dcterms:modified xsi:type="dcterms:W3CDTF">2019-10-11T14:22:17Z</dcterms:modified>
</cp:coreProperties>
</file>